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3" i="1"/>
  <c r="C17" i="1"/>
  <c r="C107" i="1"/>
  <c r="C109" i="1" s="1"/>
  <c r="C97" i="1"/>
  <c r="C92" i="1"/>
  <c r="C82" i="1"/>
  <c r="C76" i="1"/>
  <c r="C69" i="1"/>
  <c r="C62" i="1"/>
  <c r="C45" i="1"/>
  <c r="C85" i="1" l="1"/>
  <c r="C48" i="1"/>
  <c r="C99" i="1"/>
</calcChain>
</file>

<file path=xl/sharedStrings.xml><?xml version="1.0" encoding="utf-8"?>
<sst xmlns="http://schemas.openxmlformats.org/spreadsheetml/2006/main" count="105" uniqueCount="60">
  <si>
    <t>ΕΝΟΤΗΤΑ 1
ΕΡΓΑ ΠΟΥ ΕΚΤΕΛΟΥΝΤΑΙ</t>
  </si>
  <si>
    <t>Α. ΟΔΙΚΑ</t>
  </si>
  <si>
    <t>Α/Α</t>
  </si>
  <si>
    <t>ΤΙΤΛΟΣ</t>
  </si>
  <si>
    <t>ΠΡΟΥΠΟΛΟΓΙΣΜΟΣ</t>
  </si>
  <si>
    <t>ΣΠΟΡΑΔΙΚΕΣ ΑΠΟΚΑΤΑΣΤΑΣΕΙΣ ΒΛΑΒΩΝ ΟΔΩΝ ΕΝΤΟΣ ΤΩΝ ΓΕΩΓΡΑΦΙΚΩΝ ΟΡΙΩΝ ΤΟΥ ΔΗΜΟΥ ΑΛΕΞΑΝΔΡΟΥΠΟΛΗΣ</t>
  </si>
  <si>
    <t>1.016,414,48</t>
  </si>
  <si>
    <t>ΣΥΝΤΗΡΗΣΗ ΗΛΕΚΤΡΟΜΗΧΑΝΟΛΟΓΙΚΩΝ ΕΓΚΑΤΑΣΤΑΣΕΩΝ ΤΟΥ ΟΔΙΚΟΥ ΔΙΚΤΥΟΥ ΤΗΣ ΠΕ ΕΒΡΟΥ ΕΤΟΥΣ 2022</t>
  </si>
  <si>
    <t>ΣΥΝΤΗΡΗΣΗ ΚΑΙ ΑΠΟΚΑΤΑΣΤΑΣΗ ΗΛΕΚΤΡΟΜΗΧΑΝΟΛΟΓΙΚΟΥ ΕΞΟΠΛΙΣΜΟΥ ΕΓΚΑΤΑΣΤΑΣΕΩΝ ΟΔΙΚΟΥ ΔΙΚΤΥΟΥ ΑΡΜΟΔΙΟΤΗΤΑΣ ΠΕ ΕΒΡΟΥ ΕΤΟΥΣ 2023</t>
  </si>
  <si>
    <t>ΠΡΟΓΡΑΜΜΑΤΙΚΗ ΣΥΜΒΑΣΗ ΜΕ ΤΟ ΔΗΜΟ ΣΑΜΟΘΡΑΚΗΣ ΓΙΑ ΤΗΝ ΑΠΟΚΑΤΑΣΤΑΣΗ ΒΑΤΟΤΗΤΑΣ ΟΔΙΚΟΥ ΔΙΚΤΥΟΥ ΣΑΜΟΘΡΑΚΗΣ</t>
  </si>
  <si>
    <t>ΣΥΝΤΗΡΗΣΗ ΔΕΥΤΕΡΕΥΟΝΤΟΣ ΕΠΑΡΧΙΑΚΟΥ ΟΔΙΚΟΥ ΔΙΚΤΥΟΥ ΝΟ 14 ΤΜΗΜΑ ΠΡΩΤΟΚΚΛΗΣΙ - ΜΑΥΡΟΚΚΛΗΣΙ – ΒΡΥΣΙΚΑ</t>
  </si>
  <si>
    <t>ΑΠΟΚΑΤΑΣΤΑΣΗ ΒΑΤΟΤΗΤΑΣ ΕΠΑΡΧΙΑΚΗΣ ΟΔΟΥ ΕΥΓΕΝΙΚΟ – ΛΕΠΤΗ</t>
  </si>
  <si>
    <t>ΠΑΡΟΧΗ ΥΠΗΡΕΣΙΩΝ ΣΥΜΒΟΥΛΟΥ ΓΙΑ ΤΗΝ ΩΡΙΜΑΝΣΗ ΦΑΚΕΛΟΥ ΤΩΝ ΕΡΓΩΝ: • «ΑΝΤΙΚΑΤΑΣΤΑΣΗ ΣΤΗΘΑΙΩΝ ΑΣΦΑΛΕΙΑΣ ΕΘΝΙΚΟΥ ΟΔΙΚΟΥ ΔΙΚΤΥΟΥ Π.Ε. ΕΒΡΟΥ» • «ΑΠΟΚΑΤΑΣΤΑΣΗ ΒΑΤΟΤΗΤΑΣ ΟΔΙΚΟΥ ΑΞΟΝΑ ΜΗΛΙΑ - ΚΟΜΑΡΑ - ΠΕΤΡΩΤΑ ΟΡΜΕΝΙΟ» • «ΑΠΟΚΑΤΑΣΤΑΣΗ ΦΘΟΡΩΝ ΣΤΟΝ ΟΔΙΚΟ ΑΞΟΝΑ ΟΡΜΕΝΙΟ - ΔΙΚΑΙΑ - ΣΠΗΛΑΙΟ – ΕΛΑΙΑ»</t>
  </si>
  <si>
    <t>ΑΠΟΚΑΤΑΣΤΑΣΗ ΠΡΟΒΛΗΜΑΤΩΝ ΒΑΤΟΤΗΤΑΣ ΑΠΟ ΧΙΟΝΟΠΤΩΣΕΙΣ-ΘΕΟΜΗΝΙΕΣ-ΚΑΤΟΛΙΣΘΗΣΕΙΣ-ΦΥΣΙΚΕΣ ΚΑΤΑΣΤΡΟΦΕΣ ΚΑΙ ΑΛΛΩΝ ΕΚΤΑΚΤΩΝ ΕΠΙΚΙΝΔΥΝΩΝ ΒΛΑΒΩΝ ΣΤΟ ΕΘΝΙΚΟ ΚΑΙ ΕΠΑΡΧΙΑΚΟ ΟΔΙΚΟ ΔΙΚΤΥΟ ΤΗΣ ΠΕ ΕΒΡΟΥ ΓΙΑ ΤΑ ΕΤΗ 2021-2022-2023</t>
  </si>
  <si>
    <t>ΟΡΙΣΤΙΚΗ ΜΕΛΕΤΗ ΓΙΑ ΤΗΝ ΚΑΤΑΣΚΕΥΗ ΠΕΖΟΔΡΟΜΙΟΥ ΣΤΗΝ ΕΠΑΡΧΙΑΚΗ ΟΔΟ ΝΟ 17 ΚΑΜΑΡΙΩΤΙΣΣΑ-ΣΑΜΟΘΡΑΚΗ</t>
  </si>
  <si>
    <t xml:space="preserve">Σύνολο: </t>
  </si>
  <si>
    <t>Β. ΑΝΤΙΠΛΗΜΜΥΡΙΚΑ</t>
  </si>
  <si>
    <t>ΕΝΙΣΧΥΣΗ ΑΝΤΙΠΛΗΜΜΥΡΙΚΗΣ ΠΡΟΣΤΑΣΙΑΣ ΚΑΜΠΟΥ ΘΥΜΑΡΙΑΣ - ΤΥΧΕΡΟΥ – ΦΥΛΑΚΤΟΥ</t>
  </si>
  <si>
    <t>ΤΑΚΤΙΚΗ ΣΥΝΤΗΡΗΣΗ ΑΝΑΧΩΜΑΤΩΝ Π. ΕΒΡΟΥ ΠΕΡΙΟΧΗΣ ΔΗΜΟΥ ΑΛΕΞΑΝΔΡΟΥΠΟΛΗΣ 2020-2021</t>
  </si>
  <si>
    <t>ΚΑΘΑΡΙΣΜΟΣ ΡΕΜΑΤΩΝ ΚΑΙ ΤΑΦΡΩΝ ΑΡΜΟΔΙΟΤΗΤΑΣ Π.Ε. ΕΒΡΟΥ ΓΙΑ ΤΑ ΕΤΗ 2022-2023-2024</t>
  </si>
  <si>
    <t>ΕΠΕΙΓΟΥΣΕΣ ΠΑΡΕΜΒΑΣΕΙΣ ΓΙΑ ΤΗΝ ΑΠΟΚΑΤΑΣΤΑΣΗ ΤΗΣ ΛΕΙΤΟΥΡΓΙΚΟΤΗΤΑΣ ΤΩΝ ΡΕΜΑΤΩΝ ΤΩΝ ΔΗΜΩΝ ΟΡΕΣΤΙΑΔΑΣ, ΣΟΥΦΛΙΟΥ ΚΑΙ ΔΙΔΥΜΟΤΕΙΧΟΥ – ΦΑΣΗ Α</t>
  </si>
  <si>
    <t>ΕΠΕΙΓΟΥΣΕΣ ΠΑΡΕΜΒΑΣΕΙΣ ΓΙΑ ΤΗΝ ΑΠΟΚΑΤΑΣΤΑΣΗ ΤΗΣ ΛΕΙΤΟΥΡΓΙΚΟΤΗΤΑΣ ΤΩΝ ΡΕΜΑΤΩΝ ΤΟΥ ΔΗΜΟΥ ΑΛΕΞΑΝΔΡΟΥΠΟΛΗΣ - ΦΑΣΗ Α</t>
  </si>
  <si>
    <t>ΕΠΕΙΓΟΥΣΕΣ ΠΑΡΕΜΒΑΣΕΙΣ ΓΙΑ ΤΗΝ ΑΠΟΚΑΤΑΣΤΑΣΗ ΤΗΣ ΛΕΙΤΟΥΡΓΙΚΟΤΗΤΑΣ ΤΩΝ ΡΕΜΑΤΩΝ ΤΩΝ ΔΗΜΩΝ ΔΙΔΥΜΟΤΕΙΧΟΥ ΚΑΙ ΣΟΥΦΛΙΟΥ – ΦΑΣΗ Β</t>
  </si>
  <si>
    <t>ΑΠΟΚΑΤΑΣΤΑΣΗ ΦΘΟΡΩΝ ΣΤΗΝ ΚΟΙΤΗ ΤΟΥ ΡΕΜΑΤΟΣ ΒΑΝΙΚΙΩΤΗ</t>
  </si>
  <si>
    <t>ΕΡΓΑ ΕΝΙΣΧΥΣΗΣ ΥΦΙΣΤΑΜΕΝΩΝ ΑΝΤΙΠΛΥΜΜΗΡΙΚΩΝ ΔΟΜΩΝ ΠΕΡΙΟΧΗΣ ΔΗΜΟΥ ΟΡΕΣΤΙΑΔΑΣ</t>
  </si>
  <si>
    <t>ΠΑΡΕΜΒΑΣΕΙΣ ΔΟΜΙΚΗΣ ΕΝΙΣΧΥΣΗΣ ΑΝΑΤΟΛΙΚΟΥ ΑΝΑΧΩΜΑΤΟΣ ΚΑΙ ΒΕΛΤΙΩΣΗ ΑΝΤΙΠΛΗΜΜΥΡΙΚΩΝ ΥΠΟΔΟΜΩΝ ΠΟΤΑΜΟΥ ΑΡΔΑ ΠΕΡΙΟΧΗΣ ΡIΖΙΩΝ ΚΑΙ ΚΑΣΤΑΝΕΩΝ</t>
  </si>
  <si>
    <t>ΠΑΡΟΧΗ ΥΠΗΡΕΣΙΩΝ ΣΥΜΒΟΥΛΟΥ ΓΙΑ ΤΗ ΣΥΝΤΑΞΗ ΤΟΥ ΦΑΚΕΛΟΥ ΔΗΜΟΣΙΑΣ ΣΥΜΒΑΣΗΣ ΓΙΑ ΤΗ ΔΗΜΟΠΡΑΤΗΣΗ ΤΗΣ ΜΕΛΕΤΗΣ "ΕΚΠΟΝΗΣΗ ΜΕΛΕΤΗΣ ΓΙΑ ΤΗ ΣΥΝΤΑΞΗ ΜΗΤΡΩΟΥ ΡΕΜΑΤΩΝ ΤΗΣ ΠΕ ΕΒΡΟΥ</t>
  </si>
  <si>
    <t>ΔΙΕΡΕΥΝΗΣΗ &amp; ΕΛΕΓΧΟΣ ΥΦΙΣΤΑΜΕΝΗΣ ΑΠΟΣΤΡΑΓΓΙΣΤΙΚΗΣ ΔΙΑΤΑΞΗΣ ΤΟΕΒ ΕΡΥΘΡΟΠΟΤΑΜΟΥ (ΤΑΦΡΟΙ 1ΗΣ ΤΑΞΗΣ-ΘΥΡΟΦΡΑΓΜΑΤΑ-ΑΝΤΛΙΟΣΤΑΣΙΑ) ΚΑΙ ΠΡΟΤΑΣΕΙΣ ΒΕΛΤΙΩΣΕΩΝ</t>
  </si>
  <si>
    <t>ΤΕΧΝΙΚΗ ΥΠΟΒΟΗΘΗΣΗ ΤΗΣ ΔΤΕ ΠΕ ΕΒΡΟΥ ΓΙΑ ΤΗΝ ΚΑΤΕΠΕΙΓΟΥΣΑ ΑΥΤΟΨΙΑ ΚΑΙ ΠΡΟΣΔΙΟΡΙΣΜΟ ΕΡΓΩΝ ΠΡΟΛΗΨΗΣ ΣΤΙΣ ΠΛΗΓΕΙΣΕΣ ΠΕΡΙΟΧΕΣ ΑΠΟ ΤΗΝ ΠΥΡΚΑΓΙΑ ΤΗΣ 19ΗΣ/08/2023</t>
  </si>
  <si>
    <t>Γ. ΕΓΓΕΙΟΒΕΛΤΙΩΤΙΚΑ</t>
  </si>
  <si>
    <t>ΚΑΤΑΣΚΕΥΗ ΛΙΜΝΟΔΕΞΑΜΕΝΗΣ ΞΗΡΟΠΟΤΑΜΟΥ ΝΗΣΟΥ ΣΑΜΟΘΡΑΚΗΣ</t>
  </si>
  <si>
    <t>ΑΝΤΙΚΑΤΑΣΤΑΣΗ &amp; ΥΠΟΓΕΙΟΠΟΙΗΣΗ ΑΡΔΕΥΤΙΚΩΝ ΔΙΚΤΥΩΝ ΤΟΕΒ ΕΡΥΘΡΟΠΟΤΑΜΟΥ Ν. ΕΒΡΟΥ</t>
  </si>
  <si>
    <t>ΣΥΝΤΗΡΗΣΗ-ΛΕΙΤΟΥΡΓΙΑ ΑΝΤΛΙΟΣΤΑΣΙΟΥ ΚΕΦΑΛΗΣ ΠΟΤΑΜΟΥ ΆΡΔΑ ΕΤΟΥΣ 2023 &amp; 2024</t>
  </si>
  <si>
    <t>Γ. ΚΤΗΡΙΑΚΑ</t>
  </si>
  <si>
    <t>ΜΕΛΕΤΗ ΣΤΑΤΙΚΗΣ ΕΠΑΡΚΕΙΑΣ ΠΡΩΗΝ ΠΑΛΙΟΥ ΝΟΣΟΚΟΜΕΙΟΥ ΑΛΕΞΑΝΔΡΟΥΠΟΛΗΣ</t>
  </si>
  <si>
    <t>ΕΝΟΤΗΤΑ 2
ΕΡΓΑ – ΜΕΛΕΤΕΣ ΣΕ ΔΙΑΓΩΝΙΣΤΙΚΗ ΔΙΑΔΙΚΑΣΙΑ</t>
  </si>
  <si>
    <t>ΑΜΕΣΗ ΑΠΟΚΑΤΑΣΤΑΣΗ ΟΔΙΚΟΥ ΔΙΚΤΥΟΥ ΒΟΡΕΙΟΥ ΚΑΙ ΝΟΤΙΟΥ ΕΒΡΟΥ, π/υ€ (ΑΡΙΘΜ. ΠΡΩΤ. 305426/2494/04-10-2023 ΑΠΟΦΑΣΗ ΕΝΤΑΞΗΣ  ΣΤΟ Π.Π.Α. ΠΑΜΘ)</t>
  </si>
  <si>
    <t>ΑΠΟΚΑΤΑΣΤΑΣΗ ΠΡΟΒΛΗΜΑΤΩΝ ΒΑΤΟΤΗΤΑΣ ΑΠΟ ΧΙΟΝΟΠΤΩΣΕΙΣ – ΘΕΟΜΗΝΙΕΣ – ΚΑΤΟΛΙΣΘΗΣΕΙΣ - ΦΥΣΙΚΕΣ ΚΑΤΑΣΤΡΟΦΕΣ - ΕΚΤΑΚΤΩΝ ΕΠΙΚΙΝΔΥΝΩΝ ΒΛΑΒΩΝ ΚΑΙ ΚΟΠΗΣ ΒΛΑΣΤΗΣΗΣ ΣΤΟ ΕΘΝΙΚΟ &amp; ΕΠΑΡΧΙΑΚΟ ΟΔΙΚΟ ΔΙΚΤΥΟ ΤΗΣ Π.Ε. ΈΒΡΟΥ(ΑΡΙΘΜ. ΠΡΩΤ. 305536/2496/04-10-2023 ΑΠΟΦΑΣΗ ΕΝΤΑΞΗΣ  ΣΤΟ Π.Π.Α. ΠΑΜΘ)</t>
  </si>
  <si>
    <t>ΑΠΟΚΑΤΑΣΤΑΣΗ ΖΗΜΙΩΝ ΕΓΚΑΤΑΣΤΑΣΕΩΝ ΑΠΟΣΤΡΑΓΓΙΣΤΙΚΩΝ – ΑΝΤΙΠΛΗΜΜΥΡΙΚΩΝ ΑΝΤΛΙΟΣΤΑΣΙΩΝ Α1-Α12 ΠΕΡΙΟΧΗΣ ΕΡΥΘΡΟΠΟΤΑΜΟΥ ΜΕΤΑ ΤΙΣ ΕΝΤΟΝΕΣ ΒΡΟΧΟΠΤΩΣΕΙΣ ΤΗΣ 12- 01-2021 (ΑΡΙΘΜ. ΠΡΩΤ. 285050/2214/15-09-2023 ΑΠΟΦΑΣΗ ΕΝΤΑΞΗΣ  ΣΤΟ Π.Π.Α. ΠΑΜΘ)</t>
  </si>
  <si>
    <t>ΕΠΕΙΓΟΥΣΕΣ ΠΑΡΕΜΒΑΣΕΙΣ ΓΙΑ ΤΗΝ ΑΠΟΚΑΤΑΣΤΑΣΗ ΤΗΣ ΛΕΙΤΟΥΡΓΙΚΟΤΗΤΑΣ ΤΩΝ ΡΕΜΑΤΩΝ ΙΤΕΑΣ - ΤΡΙΦΥΛΛΙΟΥ - ΚΑΒΗΣΟΥ ΤΟΥ ΔΗΜΟΥ ΑΛΕΞΑΝΔΡΟΥΠΟΛΗΣ (ΑΡΙΘΜ. ΠΡΩΤ. 285133/2216/15-09-2023 ΑΠΟΦΑΣΗ ΕΝΤΑΞΗΣ  ΣΤΟ Π.Π.Α. ΠΑΜΘ)</t>
  </si>
  <si>
    <t>ΕΠΕΙΓΟΥΣΕΣ ΠΑΡΕΜΒΑΣΕΙΣ ΓΙΑ ΤΗΝ ΑΠΟΚΑΤΑΣΤΑΣΗ ΤΗΣ ΛΕΙΤΟΥΡΓΙΚΟΤΗΤΑΣ ΤΟΥ ΡΕΜΑΤΟΣ ΜΑΝΘΕΙΑΣ ΤΟΥ ΔΗΜΟΥ ΑΛΕΞΑΝΔΡΟΥΠΟΛΗΣ</t>
  </si>
  <si>
    <t>ΕΝΕΡΓΕΙΑΚΗ ΑΝΑΒΑΘΜΙΣΗ - ΕΚΣΥΓΧΡΟΝΙΣΜΟΣ ΑΡΔΕΥΤΙΚΩΝ ΕΓΚΑΤΑΣΤΑΣΕΩΝ ΓΟΕΒ ΟΡΕΣΤΙΑ (Π.Α.Α. 2014-2020).</t>
  </si>
  <si>
    <t>ΜΕΛΕΤΗ ΑΡΔΕΥΤΙΚΟΥ ΔΙΚΤΥΟΥ ΤΥΧΕΡΟΥ (ΑΡΙΘΜ. ΠΡΩΤ. 228400/1657/24-07-2023 ΑΠΟΦΑΣΗ ΕΝΤΑΞΗΣ  ΣΤΟ Π.Π.Α. ΠΑΜΘ)</t>
  </si>
  <si>
    <t>Δ. ΑΝΑΔΑΣΜΟΙ</t>
  </si>
  <si>
    <t>ΜΕΛΕΤΗ ΑΝΑΔΑΣΜΟΥ ΑΓΡΟΚΤΗΜΑΤΟΣ ΑΜΠΕΛΑΚΙΩΝ ΠΕ ΕΒΡΟΥ</t>
  </si>
  <si>
    <t>ΜΕΛΕΤΗ ΑΝΑΔΑΣΜΟΥ  ΑΓΡΟΚΤΗΜΑΤΩΝ ΨΑΘΑΔΩΝ, ΔΙΔΥΜΟΤΕΙΧΟΥ, ΙΣΑΑΚΙΟΥ, ΠΡΑΓΓΙΟΥ, ΜΙΚΡΟΧΩΡΙΟΥ ΠΕ ΕΒΡΟΥ</t>
  </si>
  <si>
    <t>ΕΝΟΤΗΤΑ 3 
ΕΡΓΑ  ΕΝΤΑΓΜΕΝΑ ΣΤΟ Π.Π.Α ΠΑΜΘ ΠΡΟΣ ΔΗΜΟΠΡΑΤΗΣΗ</t>
  </si>
  <si>
    <t>ΑΠΟΚΑΣΤΑΣΗ ΦΘΟΡΩΝ ΕΘΝΙΚΟΥ ΟΔΙΚΟΥ ΔΙΚΤΥΟΥ Νο 53 ΤΜΗΜΑ ΑΙΣΥΜΗΣ – ΜΕΓΑΛΟ ΔΕΡΕΙΟ – ΜΙΚΡΟ ΔΕΡΕΙΟ (ΑΡΙΘΜ. ΠΡΩΤ. 380528/3313/07-12-2023 ΑΠΟΦΑΣΗ ΕΝΤΑΞΗΣ  ΣΤΟ Π.Π.Α. ΠΑΜΘ)</t>
  </si>
  <si>
    <t>ΕΠΕΙΓΟΥΣΕΣ ΠΑΡΕΜΒΑΣΕΙΣ ΓΙΑ ΤΗΝ ΑΠΟΚΑΤΑΣΤΑΣΗ ΤΗΣ ΛΕΙΤΟΥΡΓΙΚΟΤΗΤΑΣ ΤΟΥ ΡΕΜΑΤΟΣ ΛΟΥΤΡΩΝ ΤΡΑΪΑΝΟΥΠΟΛΗΣ ΤΟΥ ΔΗΜΟΥ ΑΛΕΞΑΝΔΡΟΥΠΟΛΗΣ (ΑΡΙΘΜ. ΠΡΩΤ. 376384/8651/05-12-2023).</t>
  </si>
  <si>
    <t>Σύνολο Έργων: 2</t>
  </si>
  <si>
    <t>ΕΝΟΤΗΤΑ 4
 ΕΡΓΑ ΠΡΟΣ ΕΝΤΑΞΗ  ΣΤΟ Π.Π.Α ΠΑΜΘ ΚΑΙ ΕΣΠΑ</t>
  </si>
  <si>
    <t>ΒΕΛΤΙΩΣΗ ΣΥΣΤΗΜΑΤΩΝ ΑΡΔΕΥΣΗΣ ΠΕΡΙΟΧΗΣ ΤΟΕΒ ΦΕΡΩΝ-ΠΕΠΛΟΥ ΜΕ ΤΗΝ ΚΑΤΑΣΚΕΥΗ ΝΕΟΥ ΑΡΔΕΥΤΙΚΟΥ ΑΝΤΛΙΟΣΤΑΣΙΟΥ, ΤΟΥ Η/Μ ΕΞΟΠΛΙΣΜΟΥ ΑΥΤΟΥ ΚΑΙ ΤΟΥ ΑΓΩΓΟΥ ΠΡΟΣΑΓΩΓΗΣ ( ΑΝΑΜΟΝΗ ΑΠΟΦΑΣΗΣ ΟΕ ΓΙΑ ΕΝΤΑΞΗ ΣΤΟ Π.Π.Α. ΠΑΜΘ)</t>
  </si>
  <si>
    <t>Β. ΟΔΙΚΑ</t>
  </si>
  <si>
    <t>ΚΑΤΑΣΚΕΥΗ ΓΕΦΥΡΑΣ ΣΤΗ ΘΕΣΗ Χ.Θ 0+450 ΤΗΣ ΕΘΝΙΚΗ ΟΔΟΥ Νο 53 (ΓΕΦΥΡΑ ΑΒΑΝΤΑ) (ΕΚΔΟΘΗ ΑΠΟΦΑΣΗ ΟΕ ΓΙΑ ΕΝΤΑΞΗ ΣΤΟ ΕΣΠΑ 2021-2027)</t>
  </si>
  <si>
    <t>ΔΙΑΓΡΑΜΜΙΣΗ ΟΔΙΚΟΥ ΔΙΚΤΥΟΥ ΠΕ ΕΒΡΟΥ ΕΤΟΥΣ 2023</t>
  </si>
  <si>
    <t xml:space="preserve">ΜΕΛΕΤΗ ΓΕΦΥΡΑΣ ΕΡΥΘΡΟΠΟΤΑΜΟΥ ΣΤΗ ΘΕΣΗ ΚΟΙΜΗΤΗΡΙΑ ΔΗΜΟΥ ΔΙΔΥΜΟΤΕΙΧΟΥ </t>
  </si>
  <si>
    <t>Σύνολο Έργων: 12</t>
  </si>
  <si>
    <t>Σύνολο Έργων: 1</t>
  </si>
  <si>
    <t>Σύνολο Έργων: 25</t>
  </si>
  <si>
    <t xml:space="preserve">ΠΕΡΙΦΕΡΕΙΑΚΗ ΕΝΟΤΗΤΑ ΕΒΡΟΥ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</si>
</sst>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1" fillId="3" borderId="0" xfId="0" applyFont="1" applyFill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justify" vertical="center"/>
    </xf>
    <xf numFmtId="164" fontId="0" fillId="0" borderId="1" xfId="0" applyNumberFormat="1" applyBorder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0" fontId="1" fillId="4" borderId="0" xfId="0" applyFont="1" applyFill="1" applyAlignment="1">
      <alignment horizontal="left" vertical="center" wrapText="1"/>
    </xf>
    <xf numFmtId="4" fontId="0" fillId="0" borderId="0" xfId="0" applyNumberFormat="1"/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/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9"/>
  <sheetViews>
    <sheetView tabSelected="1" topLeftCell="A90" workbookViewId="0">
      <selection activeCell="K107" sqref="K107"/>
    </sheetView>
  </sheetViews>
  <sheetFormatPr defaultRowHeight="15" x14ac:dyDescent="0.25"/>
  <cols>
    <col min="1" max="1" width="4.42578125" bestFit="1" customWidth="1"/>
    <col min="2" max="2" width="82.5703125" customWidth="1"/>
    <col min="3" max="3" width="20.85546875" customWidth="1"/>
  </cols>
  <sheetData>
    <row r="1" spans="1:3" ht="18.75" x14ac:dyDescent="0.3">
      <c r="B1" s="37" t="s">
        <v>59</v>
      </c>
    </row>
    <row r="2" spans="1:3" ht="18.75" x14ac:dyDescent="0.3">
      <c r="B2" s="37"/>
    </row>
    <row r="3" spans="1:3" ht="30" x14ac:dyDescent="0.25">
      <c r="B3" s="1" t="s">
        <v>0</v>
      </c>
    </row>
    <row r="5" spans="1:3" x14ac:dyDescent="0.25">
      <c r="B5" s="2" t="s">
        <v>1</v>
      </c>
    </row>
    <row r="7" spans="1:3" x14ac:dyDescent="0.25">
      <c r="A7" s="2" t="s">
        <v>2</v>
      </c>
      <c r="B7" s="2" t="s">
        <v>3</v>
      </c>
      <c r="C7" s="2" t="s">
        <v>4</v>
      </c>
    </row>
    <row r="8" spans="1:3" ht="30" x14ac:dyDescent="0.25">
      <c r="A8" s="3">
        <v>1</v>
      </c>
      <c r="B8" s="4" t="s">
        <v>5</v>
      </c>
      <c r="C8" s="3" t="s">
        <v>6</v>
      </c>
    </row>
    <row r="9" spans="1:3" ht="30" x14ac:dyDescent="0.25">
      <c r="A9" s="3">
        <v>2</v>
      </c>
      <c r="B9" s="4" t="s">
        <v>7</v>
      </c>
      <c r="C9" s="5">
        <v>500000</v>
      </c>
    </row>
    <row r="10" spans="1:3" ht="30" x14ac:dyDescent="0.25">
      <c r="A10" s="3">
        <v>3</v>
      </c>
      <c r="B10" s="4" t="s">
        <v>8</v>
      </c>
      <c r="C10" s="5">
        <v>1000000</v>
      </c>
    </row>
    <row r="11" spans="1:3" ht="30" x14ac:dyDescent="0.25">
      <c r="A11" s="3">
        <v>4</v>
      </c>
      <c r="B11" s="4" t="s">
        <v>9</v>
      </c>
      <c r="C11" s="5">
        <v>400000</v>
      </c>
    </row>
    <row r="12" spans="1:3" ht="30" x14ac:dyDescent="0.25">
      <c r="A12" s="3">
        <v>5</v>
      </c>
      <c r="B12" s="4" t="s">
        <v>10</v>
      </c>
      <c r="C12" s="5">
        <v>350000</v>
      </c>
    </row>
    <row r="13" spans="1:3" x14ac:dyDescent="0.25">
      <c r="A13" s="3">
        <v>6</v>
      </c>
      <c r="B13" s="4" t="s">
        <v>11</v>
      </c>
      <c r="C13" s="5">
        <v>2800000</v>
      </c>
    </row>
    <row r="14" spans="1:3" ht="60" x14ac:dyDescent="0.25">
      <c r="A14" s="3">
        <v>7</v>
      </c>
      <c r="B14" s="4" t="s">
        <v>12</v>
      </c>
      <c r="C14" s="5">
        <v>37198.74</v>
      </c>
    </row>
    <row r="15" spans="1:3" ht="45" x14ac:dyDescent="0.25">
      <c r="A15" s="3">
        <v>8</v>
      </c>
      <c r="B15" s="4" t="s">
        <v>13</v>
      </c>
      <c r="C15" s="5">
        <v>1525200</v>
      </c>
    </row>
    <row r="16" spans="1:3" ht="30" x14ac:dyDescent="0.25">
      <c r="A16" s="3">
        <v>9</v>
      </c>
      <c r="B16" s="4" t="s">
        <v>14</v>
      </c>
      <c r="C16" s="5">
        <v>68733.2</v>
      </c>
    </row>
    <row r="17" spans="1:3" x14ac:dyDescent="0.25">
      <c r="A17" s="6"/>
      <c r="B17" s="7" t="s">
        <v>15</v>
      </c>
      <c r="C17" s="8">
        <f>SUM(C9:C16)</f>
        <v>6681131.9400000004</v>
      </c>
    </row>
    <row r="19" spans="1:3" x14ac:dyDescent="0.25">
      <c r="B19" s="9" t="s">
        <v>16</v>
      </c>
    </row>
    <row r="20" spans="1:3" x14ac:dyDescent="0.25">
      <c r="A20" s="2" t="s">
        <v>2</v>
      </c>
      <c r="B20" s="2" t="s">
        <v>3</v>
      </c>
      <c r="C20" s="2" t="s">
        <v>4</v>
      </c>
    </row>
    <row r="21" spans="1:3" x14ac:dyDescent="0.25">
      <c r="A21" s="3">
        <v>1</v>
      </c>
      <c r="B21" s="10" t="s">
        <v>17</v>
      </c>
      <c r="C21" s="11">
        <v>3103000</v>
      </c>
    </row>
    <row r="22" spans="1:3" ht="30" x14ac:dyDescent="0.25">
      <c r="A22" s="3">
        <v>2</v>
      </c>
      <c r="B22" s="10" t="s">
        <v>18</v>
      </c>
      <c r="C22" s="11">
        <v>1340000</v>
      </c>
    </row>
    <row r="23" spans="1:3" ht="30" x14ac:dyDescent="0.25">
      <c r="A23" s="3">
        <v>3</v>
      </c>
      <c r="B23" s="10" t="s">
        <v>19</v>
      </c>
      <c r="C23" s="11">
        <v>2400000</v>
      </c>
    </row>
    <row r="24" spans="1:3" ht="30" x14ac:dyDescent="0.25">
      <c r="A24" s="3">
        <v>4</v>
      </c>
      <c r="B24" s="10" t="s">
        <v>20</v>
      </c>
      <c r="C24" s="11">
        <v>4137467.24</v>
      </c>
    </row>
    <row r="25" spans="1:3" ht="30" x14ac:dyDescent="0.25">
      <c r="A25" s="3">
        <v>5</v>
      </c>
      <c r="B25" s="10" t="s">
        <v>21</v>
      </c>
      <c r="C25" s="11">
        <v>4210000</v>
      </c>
    </row>
    <row r="26" spans="1:3" ht="30" x14ac:dyDescent="0.25">
      <c r="A26" s="3">
        <v>6</v>
      </c>
      <c r="B26" s="10" t="s">
        <v>22</v>
      </c>
      <c r="C26" s="11">
        <v>5813612</v>
      </c>
    </row>
    <row r="27" spans="1:3" x14ac:dyDescent="0.25">
      <c r="A27" s="3">
        <v>7</v>
      </c>
      <c r="B27" s="10" t="s">
        <v>23</v>
      </c>
      <c r="C27" s="11">
        <v>129000</v>
      </c>
    </row>
    <row r="28" spans="1:3" ht="30" x14ac:dyDescent="0.25">
      <c r="A28" s="3">
        <v>8</v>
      </c>
      <c r="B28" s="10" t="s">
        <v>24</v>
      </c>
      <c r="C28" s="11">
        <v>1750000</v>
      </c>
    </row>
    <row r="29" spans="1:3" ht="30" x14ac:dyDescent="0.25">
      <c r="A29" s="3">
        <v>9</v>
      </c>
      <c r="B29" s="10" t="s">
        <v>25</v>
      </c>
      <c r="C29" s="11">
        <v>1500000</v>
      </c>
    </row>
    <row r="30" spans="1:3" ht="45" x14ac:dyDescent="0.25">
      <c r="A30" s="3">
        <v>10</v>
      </c>
      <c r="B30" s="10" t="s">
        <v>26</v>
      </c>
      <c r="C30" s="11">
        <v>28211.279999999999</v>
      </c>
    </row>
    <row r="31" spans="1:3" ht="45" x14ac:dyDescent="0.25">
      <c r="A31" s="3">
        <v>11</v>
      </c>
      <c r="B31" s="10" t="s">
        <v>27</v>
      </c>
      <c r="C31" s="11">
        <v>36939.040000000001</v>
      </c>
    </row>
    <row r="32" spans="1:3" ht="45" x14ac:dyDescent="0.25">
      <c r="A32" s="3">
        <v>12</v>
      </c>
      <c r="B32" s="10" t="s">
        <v>28</v>
      </c>
      <c r="C32" s="11">
        <v>36939.040000000001</v>
      </c>
    </row>
    <row r="33" spans="1:3" x14ac:dyDescent="0.25">
      <c r="B33" s="7" t="s">
        <v>15</v>
      </c>
      <c r="C33" s="12">
        <f>SUM(C21:C32)</f>
        <v>24485168.600000001</v>
      </c>
    </row>
    <row r="35" spans="1:3" x14ac:dyDescent="0.25">
      <c r="B35" s="9" t="s">
        <v>29</v>
      </c>
    </row>
    <row r="36" spans="1:3" x14ac:dyDescent="0.25">
      <c r="A36" s="2" t="s">
        <v>2</v>
      </c>
      <c r="B36" s="2" t="s">
        <v>3</v>
      </c>
      <c r="C36" s="2" t="s">
        <v>4</v>
      </c>
    </row>
    <row r="37" spans="1:3" x14ac:dyDescent="0.25">
      <c r="A37" s="13">
        <v>1</v>
      </c>
      <c r="B37" s="10" t="s">
        <v>30</v>
      </c>
      <c r="C37" s="11">
        <v>5132330.4400000004</v>
      </c>
    </row>
    <row r="38" spans="1:3" ht="30" x14ac:dyDescent="0.25">
      <c r="A38" s="13">
        <v>2</v>
      </c>
      <c r="B38" s="10" t="s">
        <v>31</v>
      </c>
      <c r="C38" s="11">
        <v>9500000</v>
      </c>
    </row>
    <row r="39" spans="1:3" x14ac:dyDescent="0.25">
      <c r="A39" s="13">
        <v>3</v>
      </c>
      <c r="B39" s="10" t="s">
        <v>32</v>
      </c>
      <c r="C39" s="11">
        <v>224000</v>
      </c>
    </row>
    <row r="40" spans="1:3" x14ac:dyDescent="0.25">
      <c r="B40" s="14" t="s">
        <v>15</v>
      </c>
      <c r="C40" s="15">
        <f>SUM(C37:C39)</f>
        <v>14856330.440000001</v>
      </c>
    </row>
    <row r="41" spans="1:3" x14ac:dyDescent="0.25">
      <c r="B41" s="16"/>
      <c r="C41" s="17"/>
    </row>
    <row r="42" spans="1:3" x14ac:dyDescent="0.25">
      <c r="B42" s="9" t="s">
        <v>33</v>
      </c>
    </row>
    <row r="43" spans="1:3" x14ac:dyDescent="0.25">
      <c r="A43" s="2" t="s">
        <v>2</v>
      </c>
      <c r="B43" s="2" t="s">
        <v>3</v>
      </c>
      <c r="C43" s="2" t="s">
        <v>4</v>
      </c>
    </row>
    <row r="44" spans="1:3" x14ac:dyDescent="0.25">
      <c r="A44" s="13">
        <v>1</v>
      </c>
      <c r="B44" s="10" t="s">
        <v>34</v>
      </c>
      <c r="C44" s="11">
        <v>121210</v>
      </c>
    </row>
    <row r="45" spans="1:3" x14ac:dyDescent="0.25">
      <c r="B45" s="14" t="s">
        <v>15</v>
      </c>
      <c r="C45" s="15">
        <f>SUM(C44:C44)</f>
        <v>121210</v>
      </c>
    </row>
    <row r="46" spans="1:3" x14ac:dyDescent="0.25">
      <c r="B46" s="16"/>
      <c r="C46" s="17"/>
    </row>
    <row r="47" spans="1:3" x14ac:dyDescent="0.25">
      <c r="B47" s="16"/>
      <c r="C47" s="17"/>
    </row>
    <row r="48" spans="1:3" ht="18.75" x14ac:dyDescent="0.3">
      <c r="B48" s="18" t="s">
        <v>58</v>
      </c>
      <c r="C48" s="19">
        <f>C40+C33+C17+C45</f>
        <v>46143840.980000004</v>
      </c>
    </row>
    <row r="49" spans="1:3" ht="18.75" x14ac:dyDescent="0.3">
      <c r="B49" s="20"/>
      <c r="C49" s="21"/>
    </row>
    <row r="50" spans="1:3" ht="18.75" x14ac:dyDescent="0.3">
      <c r="B50" s="20"/>
      <c r="C50" s="21"/>
    </row>
    <row r="51" spans="1:3" ht="18.75" x14ac:dyDescent="0.3">
      <c r="B51" s="20"/>
      <c r="C51" s="21"/>
    </row>
    <row r="52" spans="1:3" x14ac:dyDescent="0.25">
      <c r="B52" s="16"/>
    </row>
    <row r="53" spans="1:3" x14ac:dyDescent="0.25">
      <c r="B53" s="16"/>
    </row>
    <row r="54" spans="1:3" ht="30" x14ac:dyDescent="0.25">
      <c r="B54" s="22" t="s">
        <v>35</v>
      </c>
    </row>
    <row r="56" spans="1:3" x14ac:dyDescent="0.25">
      <c r="B56" s="23" t="s">
        <v>1</v>
      </c>
    </row>
    <row r="57" spans="1:3" x14ac:dyDescent="0.25">
      <c r="A57" s="2" t="s">
        <v>2</v>
      </c>
      <c r="B57" s="2" t="s">
        <v>3</v>
      </c>
      <c r="C57" s="2" t="s">
        <v>4</v>
      </c>
    </row>
    <row r="58" spans="1:3" x14ac:dyDescent="0.25">
      <c r="A58" s="13">
        <v>1</v>
      </c>
      <c r="B58" s="10" t="s">
        <v>54</v>
      </c>
      <c r="C58" s="11">
        <v>2000000</v>
      </c>
    </row>
    <row r="59" spans="1:3" ht="30" x14ac:dyDescent="0.25">
      <c r="A59" s="13">
        <v>2</v>
      </c>
      <c r="B59" s="10" t="s">
        <v>36</v>
      </c>
      <c r="C59" s="11">
        <v>1600000</v>
      </c>
    </row>
    <row r="60" spans="1:3" ht="60" x14ac:dyDescent="0.25">
      <c r="A60" s="13">
        <v>3</v>
      </c>
      <c r="B60" s="10" t="s">
        <v>37</v>
      </c>
      <c r="C60" s="11">
        <v>1999999.96</v>
      </c>
    </row>
    <row r="61" spans="1:3" x14ac:dyDescent="0.25">
      <c r="A61" s="13">
        <v>4</v>
      </c>
      <c r="B61" s="10" t="s">
        <v>55</v>
      </c>
      <c r="C61" s="11">
        <v>434274.96</v>
      </c>
    </row>
    <row r="62" spans="1:3" x14ac:dyDescent="0.25">
      <c r="B62" s="14" t="s">
        <v>15</v>
      </c>
      <c r="C62" s="12">
        <f>SUM(C58:C61)</f>
        <v>6034274.9199999999</v>
      </c>
    </row>
    <row r="63" spans="1:3" x14ac:dyDescent="0.25">
      <c r="B63" s="24"/>
    </row>
    <row r="64" spans="1:3" x14ac:dyDescent="0.25">
      <c r="B64" s="23" t="s">
        <v>16</v>
      </c>
    </row>
    <row r="65" spans="1:3" x14ac:dyDescent="0.25">
      <c r="A65" s="2" t="s">
        <v>2</v>
      </c>
      <c r="B65" s="2" t="s">
        <v>3</v>
      </c>
      <c r="C65" s="2" t="s">
        <v>4</v>
      </c>
    </row>
    <row r="66" spans="1:3" ht="60" x14ac:dyDescent="0.25">
      <c r="A66" s="13">
        <v>1</v>
      </c>
      <c r="B66" s="10" t="s">
        <v>38</v>
      </c>
      <c r="C66" s="11">
        <v>2130000</v>
      </c>
    </row>
    <row r="67" spans="1:3" ht="45" x14ac:dyDescent="0.25">
      <c r="A67" s="13">
        <v>2</v>
      </c>
      <c r="B67" s="10" t="s">
        <v>39</v>
      </c>
      <c r="C67" s="11">
        <v>1340000</v>
      </c>
    </row>
    <row r="68" spans="1:3" ht="30" x14ac:dyDescent="0.25">
      <c r="A68" s="13">
        <v>3</v>
      </c>
      <c r="B68" s="10" t="s">
        <v>40</v>
      </c>
      <c r="C68" s="11">
        <v>3280000</v>
      </c>
    </row>
    <row r="69" spans="1:3" x14ac:dyDescent="0.25">
      <c r="B69" s="14" t="s">
        <v>15</v>
      </c>
      <c r="C69" s="12">
        <f>SUM(C66:C68)</f>
        <v>6750000</v>
      </c>
    </row>
    <row r="70" spans="1:3" x14ac:dyDescent="0.25">
      <c r="B70" s="25"/>
    </row>
    <row r="71" spans="1:3" x14ac:dyDescent="0.25">
      <c r="B71" s="23" t="s">
        <v>29</v>
      </c>
    </row>
    <row r="72" spans="1:3" x14ac:dyDescent="0.25">
      <c r="A72" s="2" t="s">
        <v>2</v>
      </c>
      <c r="B72" s="2" t="s">
        <v>3</v>
      </c>
      <c r="C72" s="2" t="s">
        <v>4</v>
      </c>
    </row>
    <row r="73" spans="1:3" ht="45" x14ac:dyDescent="0.25">
      <c r="A73" s="13">
        <v>1</v>
      </c>
      <c r="B73" s="10" t="s">
        <v>51</v>
      </c>
      <c r="C73" s="11">
        <v>8240000</v>
      </c>
    </row>
    <row r="74" spans="1:3" ht="30" x14ac:dyDescent="0.25">
      <c r="A74" s="13">
        <v>2</v>
      </c>
      <c r="B74" s="10" t="s">
        <v>41</v>
      </c>
      <c r="C74" s="11">
        <v>2199950.96</v>
      </c>
    </row>
    <row r="75" spans="1:3" ht="30" x14ac:dyDescent="0.25">
      <c r="A75" s="13">
        <v>3</v>
      </c>
      <c r="B75" s="10" t="s">
        <v>42</v>
      </c>
      <c r="C75" s="26">
        <v>1540310.11</v>
      </c>
    </row>
    <row r="76" spans="1:3" x14ac:dyDescent="0.25">
      <c r="B76" s="14" t="s">
        <v>15</v>
      </c>
      <c r="C76" s="12">
        <f>SUM(C72:C75)</f>
        <v>11980261.07</v>
      </c>
    </row>
    <row r="77" spans="1:3" x14ac:dyDescent="0.25">
      <c r="B77" s="16"/>
      <c r="C77" s="17"/>
    </row>
    <row r="78" spans="1:3" x14ac:dyDescent="0.25">
      <c r="B78" s="23" t="s">
        <v>43</v>
      </c>
    </row>
    <row r="79" spans="1:3" x14ac:dyDescent="0.25">
      <c r="A79" s="2" t="s">
        <v>2</v>
      </c>
      <c r="B79" s="2" t="s">
        <v>3</v>
      </c>
      <c r="C79" s="2" t="s">
        <v>4</v>
      </c>
    </row>
    <row r="80" spans="1:3" x14ac:dyDescent="0.25">
      <c r="A80" s="13">
        <v>1</v>
      </c>
      <c r="B80" s="10" t="s">
        <v>44</v>
      </c>
      <c r="C80" s="11">
        <v>1110000</v>
      </c>
    </row>
    <row r="81" spans="1:3" ht="30" x14ac:dyDescent="0.25">
      <c r="A81" s="13">
        <v>2</v>
      </c>
      <c r="B81" s="10" t="s">
        <v>45</v>
      </c>
      <c r="C81" s="11">
        <v>838682.85</v>
      </c>
    </row>
    <row r="82" spans="1:3" x14ac:dyDescent="0.25">
      <c r="B82" s="14" t="s">
        <v>15</v>
      </c>
      <c r="C82" s="12">
        <f>SUM(C79:C81)</f>
        <v>1948682.85</v>
      </c>
    </row>
    <row r="83" spans="1:3" x14ac:dyDescent="0.25">
      <c r="B83" s="16"/>
      <c r="C83" s="17"/>
    </row>
    <row r="84" spans="1:3" x14ac:dyDescent="0.25">
      <c r="B84" s="16"/>
      <c r="C84" s="17"/>
    </row>
    <row r="85" spans="1:3" ht="18.75" x14ac:dyDescent="0.3">
      <c r="B85" s="27" t="s">
        <v>56</v>
      </c>
      <c r="C85" s="28">
        <f>C76+C69+C62+C82</f>
        <v>26713218.840000004</v>
      </c>
    </row>
    <row r="86" spans="1:3" x14ac:dyDescent="0.25">
      <c r="B86" s="16"/>
      <c r="C86" s="17"/>
    </row>
    <row r="88" spans="1:3" ht="30" x14ac:dyDescent="0.25">
      <c r="B88" s="29" t="s">
        <v>46</v>
      </c>
    </row>
    <row r="89" spans="1:3" x14ac:dyDescent="0.25">
      <c r="B89" s="23" t="s">
        <v>1</v>
      </c>
    </row>
    <row r="90" spans="1:3" x14ac:dyDescent="0.25">
      <c r="A90" s="2" t="s">
        <v>2</v>
      </c>
      <c r="B90" s="2" t="s">
        <v>3</v>
      </c>
      <c r="C90" s="2" t="s">
        <v>4</v>
      </c>
    </row>
    <row r="91" spans="1:3" ht="45" x14ac:dyDescent="0.25">
      <c r="A91" s="13">
        <v>1</v>
      </c>
      <c r="B91" s="10" t="s">
        <v>47</v>
      </c>
      <c r="C91" s="11">
        <v>1500000</v>
      </c>
    </row>
    <row r="92" spans="1:3" x14ac:dyDescent="0.25">
      <c r="B92" s="14" t="s">
        <v>15</v>
      </c>
      <c r="C92" s="12">
        <f>SUM(C88:C91)</f>
        <v>1500000</v>
      </c>
    </row>
    <row r="93" spans="1:3" x14ac:dyDescent="0.25">
      <c r="B93" s="24"/>
    </row>
    <row r="94" spans="1:3" x14ac:dyDescent="0.25">
      <c r="B94" s="23" t="s">
        <v>16</v>
      </c>
    </row>
    <row r="95" spans="1:3" x14ac:dyDescent="0.25">
      <c r="A95" s="2" t="s">
        <v>2</v>
      </c>
      <c r="B95" s="2" t="s">
        <v>3</v>
      </c>
      <c r="C95" s="2" t="s">
        <v>4</v>
      </c>
    </row>
    <row r="96" spans="1:3" ht="45" x14ac:dyDescent="0.25">
      <c r="A96">
        <v>1</v>
      </c>
      <c r="B96" s="10" t="s">
        <v>48</v>
      </c>
      <c r="C96" s="30">
        <v>2800000</v>
      </c>
    </row>
    <row r="97" spans="1:3" x14ac:dyDescent="0.25">
      <c r="B97" s="14" t="s">
        <v>15</v>
      </c>
      <c r="C97" s="12">
        <f>SUM(C93:C96)</f>
        <v>2800000</v>
      </c>
    </row>
    <row r="98" spans="1:3" x14ac:dyDescent="0.25">
      <c r="B98" s="16"/>
      <c r="C98" s="17"/>
    </row>
    <row r="99" spans="1:3" ht="18.75" x14ac:dyDescent="0.3">
      <c r="B99" s="31" t="s">
        <v>49</v>
      </c>
      <c r="C99" s="32">
        <f>C97+C92</f>
        <v>4300000</v>
      </c>
    </row>
    <row r="100" spans="1:3" x14ac:dyDescent="0.25">
      <c r="B100" s="16"/>
      <c r="C100" s="17"/>
    </row>
    <row r="101" spans="1:3" x14ac:dyDescent="0.25">
      <c r="B101" s="24"/>
    </row>
    <row r="102" spans="1:3" ht="30" x14ac:dyDescent="0.25">
      <c r="B102" s="33" t="s">
        <v>50</v>
      </c>
    </row>
    <row r="103" spans="1:3" x14ac:dyDescent="0.25">
      <c r="B103" s="34"/>
    </row>
    <row r="104" spans="1:3" x14ac:dyDescent="0.25">
      <c r="B104" s="23" t="s">
        <v>52</v>
      </c>
    </row>
    <row r="105" spans="1:3" x14ac:dyDescent="0.25">
      <c r="A105" s="2" t="s">
        <v>2</v>
      </c>
      <c r="B105" s="2" t="s">
        <v>3</v>
      </c>
      <c r="C105" s="2" t="s">
        <v>4</v>
      </c>
    </row>
    <row r="106" spans="1:3" ht="30" x14ac:dyDescent="0.25">
      <c r="A106" s="13">
        <v>1</v>
      </c>
      <c r="B106" s="10" t="s">
        <v>53</v>
      </c>
      <c r="C106" s="11">
        <v>5900000</v>
      </c>
    </row>
    <row r="107" spans="1:3" x14ac:dyDescent="0.25">
      <c r="B107" s="14" t="s">
        <v>15</v>
      </c>
      <c r="C107" s="15">
        <f>SUM(C104:C106)</f>
        <v>5900000</v>
      </c>
    </row>
    <row r="109" spans="1:3" ht="18.75" x14ac:dyDescent="0.3">
      <c r="B109" s="35" t="s">
        <v>57</v>
      </c>
      <c r="C109" s="36">
        <f>C107</f>
        <v>5900000</v>
      </c>
    </row>
  </sheetData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vasilis</cp:lastModifiedBy>
  <cp:lastPrinted>2023-12-28T13:54:49Z</cp:lastPrinted>
  <dcterms:created xsi:type="dcterms:W3CDTF">2023-12-28T08:44:54Z</dcterms:created>
  <dcterms:modified xsi:type="dcterms:W3CDTF">2023-12-28T14:13:17Z</dcterms:modified>
</cp:coreProperties>
</file>